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bookViews>
    <workbookView xWindow="0" yWindow="0" windowWidth="20490" windowHeight="7755"/>
  </bookViews>
  <sheets>
    <sheet name=" FCRA DONATION  2017-18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2" l="1"/>
  <c r="G52" i="2"/>
  <c r="G54" i="2" s="1"/>
  <c r="G38" i="2"/>
  <c r="G16" i="2"/>
  <c r="G41" i="2" l="1"/>
</calcChain>
</file>

<file path=xl/sharedStrings.xml><?xml version="1.0" encoding="utf-8"?>
<sst xmlns="http://schemas.openxmlformats.org/spreadsheetml/2006/main" count="126" uniqueCount="40">
  <si>
    <t>The Victoria Memoral School For The Blind</t>
  </si>
  <si>
    <t xml:space="preserve">Details of donations received </t>
  </si>
  <si>
    <t>SR. NO</t>
  </si>
  <si>
    <t xml:space="preserve">NAME OF THE DONOR </t>
  </si>
  <si>
    <t>Instititional/Individual</t>
  </si>
  <si>
    <t>Details of donor:official address:Email addres:website address</t>
  </si>
  <si>
    <t>purpose for which received</t>
  </si>
  <si>
    <t>Amount(Rs.)</t>
  </si>
  <si>
    <t>institute</t>
  </si>
  <si>
    <t>Australian Consulate General ( Cressida.Lewis@dfat.gov.au/Aliya.Elariss@dfat.gov.au) 022-67574900</t>
  </si>
  <si>
    <t>Crescenzo 10th Floor ,A Wing, G Block,C-38 &amp; 39 Opp MCA Cricket Club,Bandra Kurla Complex Mumbai- 400 051</t>
  </si>
  <si>
    <t>Johnson &amp; Johnson</t>
  </si>
  <si>
    <t>Johnson House 64/66 Senapati Bapat Marg  PO no 16480 Mahim Mumbai-400016 tel no 022-24466801-24466818,www.jnjindia.com</t>
  </si>
  <si>
    <t>Shakuntala  F. Torres</t>
  </si>
  <si>
    <t>individual</t>
  </si>
  <si>
    <t>288. Flagstone, Dr,Newark, Delaware, 19702 USA 3028949299 shakun79@hotmail.com</t>
  </si>
  <si>
    <t>Morgan Stanley India company pvt ltd</t>
  </si>
  <si>
    <t>Morgan Stanley &lt;Abha.Goyal@morganstanley.com&gt; Nirlon Knowledge Park, B2, S T Yadav Rd  Goregaon (East)  Mumbai-400063 Phone +91 022-61384428</t>
  </si>
  <si>
    <t>Morgan Stanley &lt;Abha.Goyal@morganstanley.com&gt; Nirlon Knowledge Park, B2, S T Yadav Rd | Goregaon (East)  Mumbai-400063 Phone +91 022-61384428</t>
  </si>
  <si>
    <t xml:space="preserve">PURPOSE for which received </t>
  </si>
  <si>
    <t>FY 2017-2018</t>
  </si>
  <si>
    <t>TOTAL</t>
  </si>
  <si>
    <t>NIL</t>
  </si>
  <si>
    <t>FY 2018-2019</t>
  </si>
  <si>
    <t>EDUCATION</t>
  </si>
  <si>
    <t xml:space="preserve">THE INFORMATION SUBMITTED REQUIRED UNDER FCRA QUARTERLY RETURN OF RECEIPTS OF THE DONATIONS </t>
  </si>
  <si>
    <t>Australian Consulate General</t>
  </si>
  <si>
    <t>Institute</t>
  </si>
  <si>
    <t>Individual</t>
  </si>
  <si>
    <t xml:space="preserve">Q 1 </t>
  </si>
  <si>
    <t xml:space="preserve">Q 2 </t>
  </si>
  <si>
    <t>1.4.2017 To 30.6.2017</t>
  </si>
  <si>
    <t>1.7.2017 To 30.9.2017</t>
  </si>
  <si>
    <t>1.10.2017 TO 31.12.2017</t>
  </si>
  <si>
    <t xml:space="preserve">Q 3 </t>
  </si>
  <si>
    <t>1.1.2018 TO 31.03.2018</t>
  </si>
  <si>
    <t xml:space="preserve">Q 4 </t>
  </si>
  <si>
    <t>TOTAL DONATION FOR FOUR QUARTERS FROM 1-4-2017 TO 31.3.2018</t>
  </si>
  <si>
    <t>1.4.2018 TO 30.6.2018</t>
  </si>
  <si>
    <t>1.7.2018 TO 30.9.2018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</si>
</sst>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1" xfId="1" applyFont="1" applyBorder="1"/>
    <xf numFmtId="165" fontId="0" fillId="0" borderId="1" xfId="1" applyFont="1" applyBorder="1" applyAlignment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wrapText="1"/>
    </xf>
    <xf numFmtId="0" fontId="4" fillId="2" borderId="1" xfId="0" applyFont="1" applyFill="1" applyBorder="1" applyAlignment="1">
      <alignment horizontal="right" vertical="center" wrapText="1"/>
    </xf>
    <xf numFmtId="165" fontId="2" fillId="0" borderId="1" xfId="1" applyFont="1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right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right" wrapText="1"/>
    </xf>
    <xf numFmtId="0" fontId="0" fillId="3" borderId="0" xfId="0" applyFill="1"/>
    <xf numFmtId="0" fontId="0" fillId="4" borderId="0" xfId="0" applyFill="1" applyBorder="1"/>
    <xf numFmtId="0" fontId="0" fillId="4" borderId="0" xfId="0" applyFill="1"/>
    <xf numFmtId="0" fontId="0" fillId="0" borderId="3" xfId="0" applyBorder="1"/>
    <xf numFmtId="0" fontId="0" fillId="0" borderId="2" xfId="0" applyBorder="1"/>
    <xf numFmtId="0" fontId="4" fillId="3" borderId="0" xfId="0" applyFont="1" applyFill="1" applyBorder="1" applyAlignment="1">
      <alignment horizontal="right" vertical="center" wrapText="1"/>
    </xf>
    <xf numFmtId="0" fontId="2" fillId="4" borderId="0" xfId="0" applyFont="1" applyFill="1"/>
    <xf numFmtId="0" fontId="2" fillId="0" borderId="4" xfId="0" applyFont="1" applyBorder="1"/>
    <xf numFmtId="0" fontId="2" fillId="0" borderId="0" xfId="0" applyFont="1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ill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0" fillId="3" borderId="3" xfId="0" applyFill="1" applyBorder="1" applyAlignment="1">
      <alignment horizontal="center"/>
    </xf>
    <xf numFmtId="165" fontId="0" fillId="3" borderId="9" xfId="1" applyFont="1" applyFill="1" applyBorder="1" applyAlignment="1"/>
    <xf numFmtId="0" fontId="0" fillId="0" borderId="9" xfId="0" applyBorder="1"/>
    <xf numFmtId="0" fontId="0" fillId="3" borderId="3" xfId="0" applyFill="1" applyBorder="1"/>
    <xf numFmtId="0" fontId="0" fillId="3" borderId="9" xfId="0" applyFill="1" applyBorder="1"/>
    <xf numFmtId="164" fontId="2" fillId="0" borderId="9" xfId="0" applyNumberFormat="1" applyFon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s.google.com/?q=288.+Flagstone,+Dr,Newark,+Delaware,+19702+USA&amp;entry=gmail&amp;source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workbookViewId="0">
      <selection activeCell="D13" sqref="D13"/>
    </sheetView>
  </sheetViews>
  <sheetFormatPr defaultRowHeight="15" x14ac:dyDescent="0.25"/>
  <cols>
    <col min="1" max="1" width="6.5703125" customWidth="1"/>
    <col min="2" max="2" width="29.85546875" customWidth="1"/>
    <col min="3" max="3" width="11.5703125" customWidth="1"/>
    <col min="4" max="4" width="97.140625" customWidth="1"/>
    <col min="5" max="5" width="9.140625" hidden="1" customWidth="1"/>
    <col min="6" max="6" width="11.7109375" customWidth="1"/>
    <col min="7" max="7" width="14" customWidth="1"/>
    <col min="8" max="27" width="9.140625" style="20"/>
  </cols>
  <sheetData>
    <row r="1" spans="1:27" x14ac:dyDescent="0.25">
      <c r="A1" s="28" t="s">
        <v>25</v>
      </c>
      <c r="B1" s="29"/>
      <c r="C1" s="29"/>
      <c r="D1" s="29"/>
      <c r="E1" s="29"/>
      <c r="F1" s="29"/>
      <c r="G1" s="30"/>
    </row>
    <row r="2" spans="1:27" x14ac:dyDescent="0.25">
      <c r="A2" s="21"/>
      <c r="B2" s="15"/>
      <c r="C2" s="15"/>
      <c r="D2" s="15"/>
      <c r="E2" s="15"/>
      <c r="F2" s="15"/>
      <c r="G2" s="31"/>
    </row>
    <row r="3" spans="1:27" x14ac:dyDescent="0.25">
      <c r="A3" s="21"/>
      <c r="B3" s="15"/>
      <c r="C3" s="15"/>
      <c r="D3" s="15"/>
      <c r="E3" s="15"/>
      <c r="F3" s="15"/>
      <c r="G3" s="31"/>
    </row>
    <row r="4" spans="1:27" x14ac:dyDescent="0.25">
      <c r="A4" s="21"/>
      <c r="B4" s="15"/>
      <c r="C4" s="15"/>
      <c r="D4" s="15"/>
      <c r="E4" s="15"/>
      <c r="F4" s="15"/>
      <c r="G4" s="31"/>
    </row>
    <row r="5" spans="1:27" x14ac:dyDescent="0.25">
      <c r="A5" s="21"/>
      <c r="B5" s="15"/>
      <c r="C5" s="15"/>
      <c r="D5" s="32" t="s">
        <v>0</v>
      </c>
      <c r="E5" s="15"/>
      <c r="F5" s="15"/>
      <c r="G5" s="31"/>
    </row>
    <row r="6" spans="1:27" x14ac:dyDescent="0.25">
      <c r="A6" s="21"/>
      <c r="B6" s="15"/>
      <c r="C6" s="15"/>
      <c r="D6" s="32" t="s">
        <v>20</v>
      </c>
      <c r="E6" s="15"/>
      <c r="F6" s="15"/>
      <c r="G6" s="31"/>
    </row>
    <row r="7" spans="1:27" x14ac:dyDescent="0.25">
      <c r="A7" s="33" t="s">
        <v>29</v>
      </c>
      <c r="B7" s="15" t="s">
        <v>31</v>
      </c>
      <c r="C7" s="15"/>
      <c r="D7" s="15"/>
      <c r="E7" s="15"/>
      <c r="F7" s="15"/>
      <c r="G7" s="31"/>
    </row>
    <row r="8" spans="1:27" x14ac:dyDescent="0.25">
      <c r="A8" s="33" t="s">
        <v>1</v>
      </c>
      <c r="B8" s="15"/>
      <c r="C8" s="15"/>
      <c r="D8" s="15"/>
      <c r="E8" s="15"/>
      <c r="F8" s="15"/>
      <c r="G8" s="31"/>
    </row>
    <row r="9" spans="1:27" s="1" customFormat="1" ht="60" x14ac:dyDescent="0.25">
      <c r="A9" s="2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19</v>
      </c>
      <c r="G9" s="3" t="s">
        <v>7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x14ac:dyDescent="0.25">
      <c r="A10" s="4">
        <v>1</v>
      </c>
      <c r="B10" s="5" t="s">
        <v>26</v>
      </c>
      <c r="C10" s="5" t="s">
        <v>27</v>
      </c>
      <c r="D10" s="6" t="s">
        <v>9</v>
      </c>
      <c r="E10" s="5"/>
      <c r="F10" s="5" t="s">
        <v>24</v>
      </c>
      <c r="G10" s="7">
        <v>805000</v>
      </c>
    </row>
    <row r="11" spans="1:27" ht="30" x14ac:dyDescent="0.25">
      <c r="A11" s="4">
        <v>2</v>
      </c>
      <c r="B11" s="5" t="s">
        <v>26</v>
      </c>
      <c r="C11" s="5" t="s">
        <v>27</v>
      </c>
      <c r="D11" s="6" t="s">
        <v>10</v>
      </c>
      <c r="E11" s="5"/>
      <c r="F11" s="5" t="s">
        <v>24</v>
      </c>
      <c r="G11" s="8">
        <v>109200</v>
      </c>
    </row>
    <row r="12" spans="1:27" ht="30" x14ac:dyDescent="0.25">
      <c r="A12" s="4">
        <v>3</v>
      </c>
      <c r="B12" s="5" t="s">
        <v>11</v>
      </c>
      <c r="C12" s="5" t="s">
        <v>27</v>
      </c>
      <c r="D12" s="6" t="s">
        <v>12</v>
      </c>
      <c r="E12" s="5"/>
      <c r="F12" s="5" t="s">
        <v>24</v>
      </c>
      <c r="G12" s="8">
        <v>150000</v>
      </c>
    </row>
    <row r="13" spans="1:27" x14ac:dyDescent="0.25">
      <c r="A13" s="4">
        <v>4</v>
      </c>
      <c r="B13" s="5" t="s">
        <v>13</v>
      </c>
      <c r="C13" s="5" t="s">
        <v>28</v>
      </c>
      <c r="D13" s="6" t="s">
        <v>15</v>
      </c>
      <c r="E13" s="5"/>
      <c r="F13" s="5" t="s">
        <v>24</v>
      </c>
      <c r="G13" s="8">
        <v>40000</v>
      </c>
      <c r="H13" s="19"/>
      <c r="I13" s="19"/>
    </row>
    <row r="14" spans="1:27" x14ac:dyDescent="0.25">
      <c r="A14" s="4">
        <v>5</v>
      </c>
      <c r="B14" s="5" t="s">
        <v>13</v>
      </c>
      <c r="C14" s="5" t="s">
        <v>28</v>
      </c>
      <c r="D14" s="6" t="s">
        <v>15</v>
      </c>
      <c r="E14" s="5"/>
      <c r="F14" s="5" t="s">
        <v>24</v>
      </c>
      <c r="G14" s="8">
        <v>50000</v>
      </c>
      <c r="H14" s="19"/>
      <c r="I14" s="19"/>
    </row>
    <row r="15" spans="1:27" x14ac:dyDescent="0.25">
      <c r="A15" s="4"/>
      <c r="B15" s="5"/>
      <c r="C15" s="5"/>
      <c r="D15" s="6"/>
      <c r="E15" s="5"/>
      <c r="F15" s="5"/>
      <c r="G15" s="8"/>
      <c r="H15" s="19"/>
    </row>
    <row r="16" spans="1:27" x14ac:dyDescent="0.25">
      <c r="A16" s="4"/>
      <c r="B16" s="5"/>
      <c r="C16" s="5"/>
      <c r="D16" s="10" t="s">
        <v>21</v>
      </c>
      <c r="E16" s="5"/>
      <c r="F16" s="5"/>
      <c r="G16" s="8">
        <f>SUM(G10:G14)</f>
        <v>1154200</v>
      </c>
      <c r="H16" s="19"/>
    </row>
    <row r="17" spans="1:28" s="18" customFormat="1" x14ac:dyDescent="0.25">
      <c r="A17" s="34"/>
      <c r="B17" s="16"/>
      <c r="C17" s="16"/>
      <c r="D17" s="17"/>
      <c r="E17" s="16"/>
      <c r="F17" s="16"/>
      <c r="G17" s="35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x14ac:dyDescent="0.25">
      <c r="A18" s="33" t="s">
        <v>30</v>
      </c>
      <c r="B18" s="15" t="s">
        <v>32</v>
      </c>
      <c r="C18" s="15"/>
      <c r="D18" s="15"/>
      <c r="E18" s="15"/>
      <c r="F18" s="15"/>
      <c r="G18" s="36"/>
      <c r="H18" s="19"/>
    </row>
    <row r="19" spans="1:28" x14ac:dyDescent="0.25">
      <c r="A19" s="33" t="s">
        <v>1</v>
      </c>
      <c r="B19" s="15"/>
      <c r="C19" s="15"/>
      <c r="D19" s="15"/>
      <c r="E19" s="15"/>
      <c r="F19" s="15"/>
      <c r="G19" s="36"/>
      <c r="H19" s="19"/>
    </row>
    <row r="20" spans="1:28" ht="60" x14ac:dyDescent="0.25">
      <c r="A20" s="2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19</v>
      </c>
      <c r="G20" s="3" t="s">
        <v>7</v>
      </c>
      <c r="H20" s="19"/>
    </row>
    <row r="21" spans="1:28" x14ac:dyDescent="0.25">
      <c r="A21" s="4"/>
      <c r="B21" s="5"/>
      <c r="C21" s="5"/>
      <c r="D21" s="6"/>
      <c r="E21" s="5"/>
      <c r="F21" s="5"/>
      <c r="G21" s="8"/>
      <c r="H21" s="19"/>
    </row>
    <row r="22" spans="1:28" x14ac:dyDescent="0.25">
      <c r="A22" s="6" t="s">
        <v>22</v>
      </c>
      <c r="B22" s="6" t="s">
        <v>22</v>
      </c>
      <c r="C22" s="6" t="s">
        <v>22</v>
      </c>
      <c r="D22" s="6" t="s">
        <v>22</v>
      </c>
      <c r="E22" s="6" t="s">
        <v>22</v>
      </c>
      <c r="F22" s="6" t="s">
        <v>22</v>
      </c>
      <c r="G22" s="6" t="s">
        <v>22</v>
      </c>
      <c r="H22" s="19"/>
    </row>
    <row r="23" spans="1:28" x14ac:dyDescent="0.25">
      <c r="A23" s="4"/>
      <c r="B23" s="5"/>
      <c r="C23" s="5"/>
      <c r="D23" s="11" t="s">
        <v>21</v>
      </c>
      <c r="E23" s="5"/>
      <c r="F23" s="5"/>
      <c r="G23" s="8"/>
      <c r="H23" s="19"/>
    </row>
    <row r="24" spans="1:28" x14ac:dyDescent="0.25">
      <c r="A24" s="34"/>
      <c r="B24" s="16"/>
      <c r="C24" s="16"/>
      <c r="D24" s="23"/>
      <c r="E24" s="16"/>
      <c r="F24" s="16"/>
      <c r="G24" s="35"/>
      <c r="H24" s="19"/>
    </row>
    <row r="25" spans="1:28" x14ac:dyDescent="0.25">
      <c r="A25" s="33" t="s">
        <v>34</v>
      </c>
      <c r="B25" s="15" t="s">
        <v>33</v>
      </c>
      <c r="C25" s="15"/>
      <c r="D25" s="15"/>
      <c r="E25" s="15"/>
      <c r="F25" s="15"/>
      <c r="G25" s="36"/>
      <c r="H25" s="19"/>
    </row>
    <row r="26" spans="1:28" x14ac:dyDescent="0.25">
      <c r="A26" s="33" t="s">
        <v>1</v>
      </c>
      <c r="B26" s="15"/>
      <c r="C26" s="15"/>
      <c r="D26" s="15"/>
      <c r="E26" s="15"/>
      <c r="F26" s="15"/>
      <c r="G26" s="36"/>
      <c r="H26" s="19"/>
    </row>
    <row r="27" spans="1:28" ht="60" x14ac:dyDescent="0.25">
      <c r="A27" s="2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19</v>
      </c>
      <c r="G27" s="3" t="s">
        <v>7</v>
      </c>
      <c r="H27" s="19"/>
    </row>
    <row r="28" spans="1:28" x14ac:dyDescent="0.25">
      <c r="A28" s="4"/>
      <c r="B28" s="5"/>
      <c r="C28" s="5"/>
      <c r="D28" s="6"/>
      <c r="E28" s="5"/>
      <c r="F28" s="5"/>
      <c r="G28" s="8"/>
      <c r="H28" s="19"/>
    </row>
    <row r="29" spans="1:28" x14ac:dyDescent="0.25">
      <c r="A29" s="6" t="s">
        <v>22</v>
      </c>
      <c r="B29" s="6" t="s">
        <v>22</v>
      </c>
      <c r="C29" s="6" t="s">
        <v>22</v>
      </c>
      <c r="D29" s="6" t="s">
        <v>22</v>
      </c>
      <c r="E29" s="6" t="s">
        <v>22</v>
      </c>
      <c r="F29" s="6" t="s">
        <v>22</v>
      </c>
      <c r="G29" s="6" t="s">
        <v>22</v>
      </c>
      <c r="H29" s="19"/>
    </row>
    <row r="30" spans="1:28" x14ac:dyDescent="0.25">
      <c r="A30" s="4"/>
      <c r="B30" s="5"/>
      <c r="C30" s="5"/>
      <c r="D30" s="11" t="s">
        <v>21</v>
      </c>
      <c r="E30" s="5"/>
      <c r="F30" s="5"/>
      <c r="G30" s="8"/>
      <c r="H30" s="19"/>
    </row>
    <row r="31" spans="1:28" x14ac:dyDescent="0.25">
      <c r="A31" s="34"/>
      <c r="B31" s="16"/>
      <c r="C31" s="16"/>
      <c r="D31" s="23"/>
      <c r="E31" s="16"/>
      <c r="F31" s="16"/>
      <c r="G31" s="35"/>
      <c r="H31" s="19"/>
    </row>
    <row r="32" spans="1:28" x14ac:dyDescent="0.25">
      <c r="A32" s="33" t="s">
        <v>36</v>
      </c>
      <c r="B32" s="15" t="s">
        <v>35</v>
      </c>
      <c r="C32" s="15"/>
      <c r="D32" s="15"/>
      <c r="E32" s="15"/>
      <c r="F32" s="15"/>
      <c r="G32" s="36"/>
      <c r="H32" s="19"/>
    </row>
    <row r="33" spans="1:8" x14ac:dyDescent="0.25">
      <c r="A33" s="33" t="s">
        <v>1</v>
      </c>
      <c r="B33" s="15"/>
      <c r="C33" s="15"/>
      <c r="D33" s="15"/>
      <c r="E33" s="15"/>
      <c r="F33" s="15"/>
      <c r="G33" s="36"/>
      <c r="H33" s="19"/>
    </row>
    <row r="34" spans="1:8" ht="60" x14ac:dyDescent="0.25">
      <c r="A34" s="2" t="s">
        <v>2</v>
      </c>
      <c r="B34" s="3" t="s">
        <v>3</v>
      </c>
      <c r="C34" s="3" t="s">
        <v>4</v>
      </c>
      <c r="D34" s="3" t="s">
        <v>5</v>
      </c>
      <c r="E34" s="3" t="s">
        <v>6</v>
      </c>
      <c r="F34" s="3" t="s">
        <v>19</v>
      </c>
      <c r="G34" s="3" t="s">
        <v>7</v>
      </c>
      <c r="H34" s="19"/>
    </row>
    <row r="35" spans="1:8" ht="39.75" customHeight="1" x14ac:dyDescent="0.25">
      <c r="A35" s="4">
        <v>1</v>
      </c>
      <c r="B35" s="6" t="s">
        <v>16</v>
      </c>
      <c r="C35" s="5" t="s">
        <v>8</v>
      </c>
      <c r="D35" s="9" t="s">
        <v>17</v>
      </c>
      <c r="E35" s="5"/>
      <c r="F35" s="5" t="s">
        <v>24</v>
      </c>
      <c r="G35" s="8">
        <v>260000</v>
      </c>
    </row>
    <row r="36" spans="1:8" ht="30" x14ac:dyDescent="0.25">
      <c r="A36" s="4">
        <v>2</v>
      </c>
      <c r="B36" s="6" t="s">
        <v>16</v>
      </c>
      <c r="C36" s="5" t="s">
        <v>8</v>
      </c>
      <c r="D36" s="9" t="s">
        <v>18</v>
      </c>
      <c r="E36" s="5"/>
      <c r="F36" s="5" t="s">
        <v>24</v>
      </c>
      <c r="G36" s="7">
        <v>2000000</v>
      </c>
    </row>
    <row r="37" spans="1:8" x14ac:dyDescent="0.25">
      <c r="A37" s="5"/>
      <c r="B37" s="6"/>
      <c r="C37" s="5"/>
      <c r="D37" s="9"/>
      <c r="E37" s="5"/>
      <c r="F37" s="5"/>
      <c r="G37" s="7"/>
    </row>
    <row r="38" spans="1:8" x14ac:dyDescent="0.25">
      <c r="A38" s="5"/>
      <c r="B38" s="5"/>
      <c r="C38" s="5"/>
      <c r="D38" s="11" t="s">
        <v>21</v>
      </c>
      <c r="E38" s="2"/>
      <c r="F38" s="2"/>
      <c r="G38" s="12">
        <f>G36+G35</f>
        <v>2260000</v>
      </c>
    </row>
    <row r="39" spans="1:8" x14ac:dyDescent="0.25">
      <c r="A39" s="37"/>
      <c r="B39" s="16"/>
      <c r="C39" s="16"/>
      <c r="D39" s="16"/>
      <c r="E39" s="16"/>
      <c r="F39" s="16"/>
      <c r="G39" s="38"/>
    </row>
    <row r="40" spans="1:8" x14ac:dyDescent="0.25">
      <c r="A40" s="21"/>
      <c r="B40" s="15"/>
      <c r="C40" s="15"/>
      <c r="D40" s="15"/>
      <c r="E40" s="15"/>
      <c r="F40" s="15"/>
      <c r="G40" s="36"/>
    </row>
    <row r="41" spans="1:8" x14ac:dyDescent="0.25">
      <c r="A41" s="21"/>
      <c r="B41" s="15"/>
      <c r="C41" s="15"/>
      <c r="D41" s="26" t="s">
        <v>37</v>
      </c>
      <c r="E41" s="26"/>
      <c r="F41" s="26"/>
      <c r="G41" s="39">
        <f>G16+G23+G30+G38</f>
        <v>3414200</v>
      </c>
    </row>
    <row r="42" spans="1:8" x14ac:dyDescent="0.25">
      <c r="A42" s="37"/>
      <c r="B42" s="16"/>
      <c r="C42" s="16"/>
      <c r="D42" s="16"/>
      <c r="E42" s="16"/>
      <c r="F42" s="16"/>
      <c r="G42" s="38"/>
    </row>
    <row r="43" spans="1:8" x14ac:dyDescent="0.25">
      <c r="A43" s="37"/>
      <c r="B43" s="16"/>
      <c r="C43" s="16"/>
      <c r="D43" s="16"/>
      <c r="E43" s="16"/>
      <c r="F43" s="16"/>
      <c r="G43" s="38"/>
    </row>
    <row r="44" spans="1:8" x14ac:dyDescent="0.25">
      <c r="A44" s="33"/>
      <c r="B44" s="15"/>
      <c r="C44" s="15"/>
      <c r="D44" s="32" t="s">
        <v>0</v>
      </c>
      <c r="E44" s="15"/>
      <c r="F44" s="15"/>
      <c r="G44" s="36"/>
    </row>
    <row r="45" spans="1:8" x14ac:dyDescent="0.25">
      <c r="A45" s="33"/>
      <c r="B45" s="15"/>
      <c r="C45" s="15"/>
      <c r="D45" s="32" t="s">
        <v>23</v>
      </c>
      <c r="E45" s="15"/>
      <c r="F45" s="15"/>
      <c r="G45" s="36"/>
    </row>
    <row r="46" spans="1:8" x14ac:dyDescent="0.25">
      <c r="A46" s="33" t="s">
        <v>29</v>
      </c>
      <c r="B46" s="15" t="s">
        <v>38</v>
      </c>
      <c r="C46" s="15"/>
      <c r="D46" s="15"/>
      <c r="E46" s="15"/>
      <c r="F46" s="15"/>
      <c r="G46" s="36"/>
    </row>
    <row r="47" spans="1:8" x14ac:dyDescent="0.25">
      <c r="A47" s="33" t="s">
        <v>1</v>
      </c>
      <c r="B47" s="15"/>
      <c r="C47" s="15"/>
      <c r="D47" s="15"/>
      <c r="E47" s="15"/>
      <c r="F47" s="15"/>
      <c r="G47" s="36"/>
    </row>
    <row r="48" spans="1:8" ht="60" x14ac:dyDescent="0.25">
      <c r="A48" s="2" t="s">
        <v>2</v>
      </c>
      <c r="B48" s="3" t="s">
        <v>3</v>
      </c>
      <c r="C48" s="3" t="s">
        <v>4</v>
      </c>
      <c r="D48" s="3" t="s">
        <v>5</v>
      </c>
      <c r="E48" s="3" t="s">
        <v>6</v>
      </c>
      <c r="F48" s="3" t="s">
        <v>19</v>
      </c>
      <c r="G48" s="3" t="s">
        <v>7</v>
      </c>
    </row>
    <row r="49" spans="1:7" x14ac:dyDescent="0.25">
      <c r="A49" s="2"/>
      <c r="B49" s="3"/>
      <c r="C49" s="3"/>
      <c r="D49" s="3"/>
      <c r="E49" s="3"/>
      <c r="F49" s="3"/>
      <c r="G49" s="3"/>
    </row>
    <row r="50" spans="1:7" ht="30" x14ac:dyDescent="0.25">
      <c r="A50" s="5">
        <v>1</v>
      </c>
      <c r="B50" s="5" t="s">
        <v>26</v>
      </c>
      <c r="C50" s="5" t="s">
        <v>8</v>
      </c>
      <c r="D50" s="6" t="s">
        <v>10</v>
      </c>
      <c r="E50" s="5"/>
      <c r="F50" s="5" t="s">
        <v>24</v>
      </c>
      <c r="G50" s="13">
        <v>1986760</v>
      </c>
    </row>
    <row r="51" spans="1:7" x14ac:dyDescent="0.25">
      <c r="A51" s="5"/>
      <c r="B51" s="5"/>
      <c r="C51" s="5"/>
      <c r="D51" s="6"/>
      <c r="E51" s="5"/>
      <c r="F51" s="5"/>
      <c r="G51" s="5"/>
    </row>
    <row r="52" spans="1:7" x14ac:dyDescent="0.25">
      <c r="A52" s="5">
        <v>2</v>
      </c>
      <c r="B52" s="5" t="s">
        <v>13</v>
      </c>
      <c r="C52" s="5" t="s">
        <v>14</v>
      </c>
      <c r="D52" s="6" t="s">
        <v>15</v>
      </c>
      <c r="E52" s="5"/>
      <c r="F52" s="5" t="s">
        <v>24</v>
      </c>
      <c r="G52" s="5">
        <f>50000</f>
        <v>50000</v>
      </c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14" t="s">
        <v>21</v>
      </c>
      <c r="E54" s="5"/>
      <c r="F54" s="5"/>
      <c r="G54" s="2">
        <f>G52+G50</f>
        <v>2036760</v>
      </c>
    </row>
    <row r="55" spans="1:7" x14ac:dyDescent="0.25">
      <c r="A55" s="37"/>
      <c r="B55" s="16"/>
      <c r="C55" s="16"/>
      <c r="D55" s="16"/>
      <c r="E55" s="16"/>
      <c r="F55" s="16"/>
      <c r="G55" s="38"/>
    </row>
    <row r="56" spans="1:7" x14ac:dyDescent="0.25">
      <c r="A56" s="33" t="s">
        <v>30</v>
      </c>
      <c r="B56" s="15" t="s">
        <v>39</v>
      </c>
      <c r="C56" s="15"/>
      <c r="D56" s="15"/>
      <c r="E56" s="15"/>
      <c r="F56" s="15"/>
      <c r="G56" s="36"/>
    </row>
    <row r="57" spans="1:7" x14ac:dyDescent="0.25">
      <c r="A57" s="25" t="s">
        <v>1</v>
      </c>
      <c r="B57" s="22"/>
      <c r="C57" s="15"/>
      <c r="D57" s="15"/>
      <c r="E57" s="27"/>
      <c r="F57" s="15"/>
      <c r="G57" s="36"/>
    </row>
    <row r="58" spans="1:7" ht="60" x14ac:dyDescent="0.25">
      <c r="A58" s="2" t="s">
        <v>2</v>
      </c>
      <c r="B58" s="3" t="s">
        <v>3</v>
      </c>
      <c r="C58" s="3" t="s">
        <v>4</v>
      </c>
      <c r="D58" s="3" t="s">
        <v>5</v>
      </c>
      <c r="E58" s="3" t="s">
        <v>6</v>
      </c>
      <c r="F58" s="3" t="s">
        <v>19</v>
      </c>
      <c r="G58" s="3" t="s">
        <v>7</v>
      </c>
    </row>
    <row r="59" spans="1:7" x14ac:dyDescent="0.25">
      <c r="A59" s="2"/>
      <c r="B59" s="3"/>
      <c r="C59" s="3"/>
      <c r="D59" s="3"/>
      <c r="E59" s="3"/>
      <c r="F59" s="3"/>
      <c r="G59" s="3"/>
    </row>
    <row r="60" spans="1:7" x14ac:dyDescent="0.25">
      <c r="A60" s="5">
        <v>1</v>
      </c>
      <c r="B60" s="5" t="s">
        <v>13</v>
      </c>
      <c r="C60" s="5" t="s">
        <v>14</v>
      </c>
      <c r="D60" s="6" t="s">
        <v>15</v>
      </c>
      <c r="E60" s="5"/>
      <c r="F60" s="5" t="s">
        <v>24</v>
      </c>
      <c r="G60" s="5">
        <v>53603.79</v>
      </c>
    </row>
    <row r="61" spans="1:7" x14ac:dyDescent="0.25">
      <c r="A61" s="5"/>
      <c r="B61" s="5"/>
      <c r="C61" s="5"/>
      <c r="D61" s="5"/>
      <c r="E61" s="5"/>
      <c r="F61" s="5"/>
      <c r="G61" s="5"/>
    </row>
    <row r="62" spans="1:7" x14ac:dyDescent="0.25">
      <c r="A62" s="5"/>
      <c r="B62" s="5"/>
      <c r="C62" s="5"/>
      <c r="D62" s="14" t="s">
        <v>21</v>
      </c>
      <c r="E62" s="5"/>
      <c r="F62" s="5"/>
      <c r="G62" s="2">
        <f>G60</f>
        <v>53603.79</v>
      </c>
    </row>
  </sheetData>
  <mergeCells count="1">
    <mergeCell ref="A1:G1"/>
  </mergeCells>
  <hyperlinks>
    <hyperlink ref="D13" r:id="rId1" display="https://maps.google.com/?q=288.+Flagstone,+Dr,Newark,+Delaware,+19702+USA&amp;entry=gmail&amp;source=g"/>
  </hyperlinks>
  <printOptions gridLines="1"/>
  <pageMargins left="0" right="0" top="0" bottom="0" header="0" footer="0"/>
  <pageSetup paperSize="9" scale="52" fitToHeight="0" orientation="landscape" verticalDpi="0" r:id="rId2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FCRA DONATION  2017-18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</dc:creator>
  <cp:lastModifiedBy>Intex</cp:lastModifiedBy>
  <dcterms:created xsi:type="dcterms:W3CDTF">2018-12-11T07:21:44Z</dcterms:created>
  <dcterms:modified xsi:type="dcterms:W3CDTF">2018-12-28T08:51:36Z</dcterms:modified>
</cp:coreProperties>
</file>